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Desktop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H13" i="1"/>
  <c r="H24" i="1" s="1"/>
  <c r="G13" i="1"/>
  <c r="F13" i="1"/>
  <c r="F24" i="1" s="1"/>
  <c r="I62" i="1" l="1"/>
  <c r="F157" i="1"/>
  <c r="F196" i="1" s="1"/>
  <c r="I157" i="1"/>
  <c r="G157" i="1"/>
  <c r="L157" i="1"/>
  <c r="L138" i="1"/>
  <c r="L119" i="1"/>
  <c r="L100" i="1"/>
  <c r="L81" i="1"/>
  <c r="L62" i="1"/>
  <c r="L43" i="1"/>
  <c r="I81" i="1"/>
  <c r="I196" i="1" s="1"/>
  <c r="L24" i="1"/>
  <c r="G100" i="1"/>
  <c r="G62" i="1"/>
  <c r="G43" i="1"/>
  <c r="G24" i="1"/>
  <c r="H196" i="1"/>
  <c r="L196" i="1" l="1"/>
  <c r="G196" i="1"/>
</calcChain>
</file>

<file path=xl/sharedStrings.xml><?xml version="1.0" encoding="utf-8"?>
<sst xmlns="http://schemas.openxmlformats.org/spreadsheetml/2006/main" count="248" uniqueCount="79">
  <si>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</si>
  <si>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</si>
  <si>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</si>
  <si>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</si>
  <si>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</si>
  <si>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</si>
  <si>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</si>
  <si>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</si>
  <si>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</si>
  <si>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</si>
  <si>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</si>
  <si>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</si>
  <si>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</si>
  <si>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</si>
  <si>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</si>
  <si>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</si>
  <si>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</si>
  <si>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</si>
  <si>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</si>
  <si>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</si>
  <si>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</si>
  <si>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</si>
  <si>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</si>
  <si>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</si>
  <si>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</si>
  <si>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</si>
  <si>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</si>
  <si>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</si>
  <si>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</si>
  <si>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</si>
  <si>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</si>
  <si>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</si>
  <si>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</si>
  <si>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</si>
  <si>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</si>
  <si>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</si>
  <si>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</si>
  <si>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</si>
  <si>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</si>
  <si>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пюре картоф с маслом</t>
  </si>
  <si>
    <t>компот из фруктов</t>
  </si>
  <si>
    <t>хлеб пшеничн</t>
  </si>
  <si>
    <t>рассольник со смет</t>
  </si>
  <si>
    <t>соус томатный</t>
  </si>
  <si>
    <t>чай с лимоном</t>
  </si>
  <si>
    <t>суп гороховый</t>
  </si>
  <si>
    <t>гуляш из говядины</t>
  </si>
  <si>
    <t>суп с макаронными изделиями</t>
  </si>
  <si>
    <t>биточки мясные</t>
  </si>
  <si>
    <t>сок натуральный</t>
  </si>
  <si>
    <t>картофель тушеный с мясом</t>
  </si>
  <si>
    <t>борщ со сметаной</t>
  </si>
  <si>
    <t>чай с сахаром</t>
  </si>
  <si>
    <t>рыба на пару</t>
  </si>
  <si>
    <t>плюшка с сахаром</t>
  </si>
  <si>
    <t>котлета рыбная</t>
  </si>
  <si>
    <t>щи  со сметаной</t>
  </si>
  <si>
    <t>Директор</t>
  </si>
  <si>
    <t>Мишарина М.В.</t>
  </si>
  <si>
    <t>МОУ ООШ с. Деревянск</t>
  </si>
  <si>
    <t>курица на пару</t>
  </si>
  <si>
    <t>тефтели куриные</t>
  </si>
  <si>
    <t>капуста тушеная</t>
  </si>
  <si>
    <t>суп рыбный из свежей рыбы</t>
  </si>
  <si>
    <t>какао со сгущеным молоком</t>
  </si>
  <si>
    <t xml:space="preserve">огурцы свежие </t>
  </si>
  <si>
    <t>помидоры свежие</t>
  </si>
  <si>
    <t>мандарины</t>
  </si>
  <si>
    <t>вермишель отв с маслом</t>
  </si>
  <si>
    <t>рожки  отварные с маслом</t>
  </si>
  <si>
    <t>суп  куриный  с макаронными изделиями</t>
  </si>
  <si>
    <t>котлета куриная</t>
  </si>
  <si>
    <t>рис отварной с маслом</t>
  </si>
  <si>
    <t>каша пшенная с маслом</t>
  </si>
  <si>
    <t>греча отварная с маслом</t>
  </si>
  <si>
    <t xml:space="preserve">суп рыбный </t>
  </si>
  <si>
    <t>компот из замороженных ягод</t>
  </si>
  <si>
    <t>суп молочный с вермишелью</t>
  </si>
  <si>
    <t>салат из свеж капусты растит.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</si>
</sst>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59</v>
      </c>
      <c r="D1" s="52"/>
      <c r="E1" s="52"/>
      <c r="F1" s="12" t="s">
        <v>16</v>
      </c>
      <c r="G1" s="2" t="s">
        <v>17</v>
      </c>
      <c r="H1" s="53" t="s">
        <v>57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66</v>
      </c>
      <c r="F14" s="43">
        <v>50</v>
      </c>
      <c r="G14" s="43">
        <v>0.72</v>
      </c>
      <c r="H14" s="43">
        <v>10.24</v>
      </c>
      <c r="I14" s="43">
        <v>6.38</v>
      </c>
      <c r="J14" s="43">
        <v>120.72</v>
      </c>
      <c r="K14" s="44">
        <v>16</v>
      </c>
      <c r="L14" s="43">
        <v>18.2</v>
      </c>
    </row>
    <row r="15" spans="1:12" ht="15" x14ac:dyDescent="0.25">
      <c r="A15" s="23"/>
      <c r="B15" s="15"/>
      <c r="C15" s="11"/>
      <c r="D15" s="7" t="s">
        <v>27</v>
      </c>
      <c r="E15" s="42" t="s">
        <v>63</v>
      </c>
      <c r="F15" s="43">
        <v>250</v>
      </c>
      <c r="G15" s="43">
        <v>13.21</v>
      </c>
      <c r="H15" s="43">
        <v>4.1100000000000003</v>
      </c>
      <c r="I15" s="43">
        <v>6.7</v>
      </c>
      <c r="J15" s="43">
        <v>116.24</v>
      </c>
      <c r="K15" s="44">
        <v>42</v>
      </c>
      <c r="L15" s="43">
        <v>14.56</v>
      </c>
    </row>
    <row r="16" spans="1:12" ht="15" x14ac:dyDescent="0.25">
      <c r="A16" s="23"/>
      <c r="B16" s="15"/>
      <c r="C16" s="11"/>
      <c r="D16" s="7" t="s">
        <v>28</v>
      </c>
      <c r="E16" s="42" t="s">
        <v>61</v>
      </c>
      <c r="F16" s="43">
        <v>100</v>
      </c>
      <c r="G16" s="43">
        <v>12.85</v>
      </c>
      <c r="H16" s="43">
        <v>14.6</v>
      </c>
      <c r="I16" s="43">
        <v>8.74</v>
      </c>
      <c r="J16" s="43">
        <v>217.83</v>
      </c>
      <c r="K16" s="44">
        <v>182</v>
      </c>
      <c r="L16" s="43">
        <v>48.12</v>
      </c>
    </row>
    <row r="17" spans="1:12" ht="15" x14ac:dyDescent="0.25">
      <c r="A17" s="23"/>
      <c r="B17" s="15"/>
      <c r="C17" s="11"/>
      <c r="D17" s="7" t="s">
        <v>29</v>
      </c>
      <c r="E17" s="42" t="s">
        <v>39</v>
      </c>
      <c r="F17" s="43">
        <v>150</v>
      </c>
      <c r="G17" s="43">
        <v>2.13</v>
      </c>
      <c r="H17" s="43">
        <v>4.04</v>
      </c>
      <c r="I17" s="43">
        <v>15.53</v>
      </c>
      <c r="J17" s="43">
        <v>106.97</v>
      </c>
      <c r="K17" s="44">
        <v>216</v>
      </c>
      <c r="L17" s="43">
        <v>12.6</v>
      </c>
    </row>
    <row r="18" spans="1:12" ht="15" x14ac:dyDescent="0.25">
      <c r="A18" s="23"/>
      <c r="B18" s="15"/>
      <c r="C18" s="11"/>
      <c r="D18" s="7" t="s">
        <v>30</v>
      </c>
      <c r="E18" s="42" t="s">
        <v>76</v>
      </c>
      <c r="F18" s="43">
        <v>200</v>
      </c>
      <c r="G18" s="43"/>
      <c r="H18" s="43"/>
      <c r="I18" s="43">
        <v>14.99</v>
      </c>
      <c r="J18" s="43">
        <v>60.64</v>
      </c>
      <c r="K18" s="44">
        <v>254</v>
      </c>
      <c r="L18" s="43">
        <v>6.14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100</v>
      </c>
      <c r="G19" s="43">
        <v>3.8</v>
      </c>
      <c r="H19" s="43">
        <v>0.35</v>
      </c>
      <c r="I19" s="43">
        <v>24.85</v>
      </c>
      <c r="J19" s="43">
        <v>126</v>
      </c>
      <c r="K19" s="44"/>
      <c r="L19" s="43">
        <v>6.8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43</v>
      </c>
      <c r="F21" s="43">
        <v>50</v>
      </c>
      <c r="G21" s="43">
        <v>3.8</v>
      </c>
      <c r="H21" s="43">
        <v>3.67</v>
      </c>
      <c r="I21" s="43">
        <v>5.24</v>
      </c>
      <c r="J21" s="43">
        <v>56.15</v>
      </c>
      <c r="K21" s="44">
        <v>238</v>
      </c>
      <c r="L21" s="43">
        <v>2.6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36.51</v>
      </c>
      <c r="H23" s="19">
        <f t="shared" si="2"/>
        <v>37.010000000000005</v>
      </c>
      <c r="I23" s="19">
        <f t="shared" si="2"/>
        <v>82.429999999999993</v>
      </c>
      <c r="J23" s="19">
        <f t="shared" si="2"/>
        <v>804.55</v>
      </c>
      <c r="K23" s="25"/>
      <c r="L23" s="19">
        <f t="shared" ref="L23" si="3">SUM(L14:L22)</f>
        <v>109.01999999999998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900</v>
      </c>
      <c r="G24" s="32">
        <f t="shared" ref="G24:J24" si="4">G13+G23</f>
        <v>36.51</v>
      </c>
      <c r="H24" s="32">
        <f t="shared" si="4"/>
        <v>37.010000000000005</v>
      </c>
      <c r="I24" s="32">
        <f t="shared" si="4"/>
        <v>82.429999999999993</v>
      </c>
      <c r="J24" s="32">
        <f t="shared" si="4"/>
        <v>804.55</v>
      </c>
      <c r="K24" s="32"/>
      <c r="L24" s="32">
        <f t="shared" ref="L24" si="5">L13+L23</f>
        <v>109.01999999999998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50</v>
      </c>
      <c r="G33" s="43">
        <v>0.72</v>
      </c>
      <c r="H33" s="43">
        <v>10.08</v>
      </c>
      <c r="I33" s="43">
        <v>3</v>
      </c>
      <c r="J33" s="43">
        <v>103.6</v>
      </c>
      <c r="K33" s="44">
        <v>15</v>
      </c>
      <c r="L33" s="43">
        <v>17.5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1.93</v>
      </c>
      <c r="H34" s="43">
        <v>6.66</v>
      </c>
      <c r="I34" s="43">
        <v>10.81</v>
      </c>
      <c r="J34" s="43">
        <v>156.13999999999999</v>
      </c>
      <c r="K34" s="44">
        <v>53</v>
      </c>
      <c r="L34" s="43">
        <v>15.94</v>
      </c>
    </row>
    <row r="35" spans="1:12" ht="15" x14ac:dyDescent="0.25">
      <c r="A35" s="14"/>
      <c r="B35" s="15"/>
      <c r="C35" s="11"/>
      <c r="D35" s="7" t="s">
        <v>28</v>
      </c>
      <c r="E35" s="42" t="s">
        <v>46</v>
      </c>
      <c r="F35" s="43">
        <v>100</v>
      </c>
      <c r="G35" s="43">
        <v>21.68</v>
      </c>
      <c r="H35" s="43">
        <v>24.21</v>
      </c>
      <c r="I35" s="43">
        <v>6.74</v>
      </c>
      <c r="J35" s="43">
        <v>331.53</v>
      </c>
      <c r="K35" s="44">
        <v>162</v>
      </c>
      <c r="L35" s="43">
        <v>63.14</v>
      </c>
    </row>
    <row r="36" spans="1:12" ht="15" x14ac:dyDescent="0.25">
      <c r="A36" s="14"/>
      <c r="B36" s="15"/>
      <c r="C36" s="11"/>
      <c r="D36" s="7" t="s">
        <v>29</v>
      </c>
      <c r="E36" s="42" t="s">
        <v>72</v>
      </c>
      <c r="F36" s="43">
        <v>150</v>
      </c>
      <c r="G36" s="43">
        <v>2.59</v>
      </c>
      <c r="H36" s="43">
        <v>3.39</v>
      </c>
      <c r="I36" s="43">
        <v>26.85</v>
      </c>
      <c r="J36" s="43">
        <v>150.12</v>
      </c>
      <c r="K36" s="44">
        <v>201</v>
      </c>
      <c r="L36" s="43">
        <v>5.42</v>
      </c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/>
      <c r="H37" s="43"/>
      <c r="I37" s="43">
        <v>14.99</v>
      </c>
      <c r="J37" s="43">
        <v>60.64</v>
      </c>
      <c r="K37" s="44">
        <v>254</v>
      </c>
      <c r="L37" s="43">
        <v>2.6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100</v>
      </c>
      <c r="G38" s="43">
        <v>3.8</v>
      </c>
      <c r="H38" s="43">
        <v>0.35</v>
      </c>
      <c r="I38" s="43">
        <v>24.85</v>
      </c>
      <c r="J38" s="43">
        <v>126</v>
      </c>
      <c r="K38" s="44"/>
      <c r="L38" s="43">
        <v>6.8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30.72</v>
      </c>
      <c r="H42" s="19">
        <f t="shared" ref="H42" si="11">SUM(H33:H41)</f>
        <v>44.690000000000005</v>
      </c>
      <c r="I42" s="19">
        <f t="shared" ref="I42" si="12">SUM(I33:I41)</f>
        <v>87.240000000000009</v>
      </c>
      <c r="J42" s="19">
        <f t="shared" ref="J42:L42" si="13">SUM(J33:J41)</f>
        <v>928.03</v>
      </c>
      <c r="K42" s="25"/>
      <c r="L42" s="19">
        <f t="shared" si="13"/>
        <v>111.39999999999999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850</v>
      </c>
      <c r="G43" s="32">
        <f t="shared" ref="G43" si="14">G32+G42</f>
        <v>30.72</v>
      </c>
      <c r="H43" s="32">
        <f t="shared" ref="H43" si="15">H32+H42</f>
        <v>44.690000000000005</v>
      </c>
      <c r="I43" s="32">
        <f t="shared" ref="I43" si="16">I32+I42</f>
        <v>87.240000000000009</v>
      </c>
      <c r="J43" s="32">
        <f t="shared" ref="J43:L43" si="17">J32+J42</f>
        <v>928.03</v>
      </c>
      <c r="K43" s="32"/>
      <c r="L43" s="32">
        <f t="shared" si="17"/>
        <v>111.39999999999999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47</v>
      </c>
      <c r="F53" s="43">
        <v>250</v>
      </c>
      <c r="G53" s="43">
        <v>2.83</v>
      </c>
      <c r="H53" s="43">
        <v>2.86</v>
      </c>
      <c r="I53" s="43">
        <v>21.76</v>
      </c>
      <c r="J53" s="43">
        <v>156.09</v>
      </c>
      <c r="K53" s="44">
        <v>39</v>
      </c>
      <c r="L53" s="43">
        <v>13.14</v>
      </c>
    </row>
    <row r="54" spans="1:12" ht="15" x14ac:dyDescent="0.25">
      <c r="A54" s="23"/>
      <c r="B54" s="15"/>
      <c r="C54" s="11"/>
      <c r="D54" s="7" t="s">
        <v>28</v>
      </c>
      <c r="E54" s="42" t="s">
        <v>48</v>
      </c>
      <c r="F54" s="43">
        <v>100</v>
      </c>
      <c r="G54" s="43">
        <v>10.68</v>
      </c>
      <c r="H54" s="43">
        <v>11.72</v>
      </c>
      <c r="I54" s="43">
        <v>5.74</v>
      </c>
      <c r="J54" s="43">
        <v>216.75</v>
      </c>
      <c r="K54" s="44">
        <v>173</v>
      </c>
      <c r="L54" s="43">
        <v>60.14</v>
      </c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2.13</v>
      </c>
      <c r="H55" s="43">
        <v>4.04</v>
      </c>
      <c r="I55" s="43">
        <v>7</v>
      </c>
      <c r="J55" s="43">
        <v>65</v>
      </c>
      <c r="K55" s="44">
        <v>210</v>
      </c>
      <c r="L55" s="43">
        <v>11.2</v>
      </c>
    </row>
    <row r="56" spans="1:12" ht="1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43"/>
      <c r="H56" s="43"/>
      <c r="I56" s="43">
        <v>11</v>
      </c>
      <c r="J56" s="43">
        <v>45</v>
      </c>
      <c r="K56" s="44"/>
      <c r="L56" s="43">
        <v>22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100</v>
      </c>
      <c r="G57" s="43">
        <v>3.8</v>
      </c>
      <c r="H57" s="43">
        <v>0.35</v>
      </c>
      <c r="I57" s="43">
        <v>24.85</v>
      </c>
      <c r="J57" s="43">
        <v>126</v>
      </c>
      <c r="K57" s="44"/>
      <c r="L57" s="43">
        <v>6.8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19.440000000000001</v>
      </c>
      <c r="H61" s="19">
        <f t="shared" ref="H61" si="23">SUM(H52:H60)</f>
        <v>18.970000000000002</v>
      </c>
      <c r="I61" s="19">
        <f t="shared" ref="I61" si="24">SUM(I52:I60)</f>
        <v>70.349999999999994</v>
      </c>
      <c r="J61" s="19">
        <f t="shared" ref="J61:L61" si="25">SUM(J52:J60)</f>
        <v>608.84</v>
      </c>
      <c r="K61" s="25"/>
      <c r="L61" s="19">
        <f t="shared" si="25"/>
        <v>113.28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800</v>
      </c>
      <c r="G62" s="32">
        <f t="shared" ref="G62" si="26">G51+G61</f>
        <v>19.440000000000001</v>
      </c>
      <c r="H62" s="32">
        <f t="shared" ref="H62" si="27">H51+H61</f>
        <v>18.970000000000002</v>
      </c>
      <c r="I62" s="32">
        <f t="shared" ref="I62" si="28">I51+I61</f>
        <v>70.349999999999994</v>
      </c>
      <c r="J62" s="32">
        <f t="shared" ref="J62:L62" si="29">J51+J61</f>
        <v>608.84</v>
      </c>
      <c r="K62" s="32"/>
      <c r="L62" s="32">
        <f t="shared" si="29"/>
        <v>113.28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77</v>
      </c>
      <c r="F72" s="43">
        <v>250</v>
      </c>
      <c r="G72" s="43">
        <v>6.67</v>
      </c>
      <c r="H72" s="43">
        <v>7.16</v>
      </c>
      <c r="I72" s="43">
        <v>21.98</v>
      </c>
      <c r="J72" s="43">
        <v>177.98</v>
      </c>
      <c r="K72" s="44">
        <v>62</v>
      </c>
      <c r="L72" s="43">
        <v>13.11</v>
      </c>
    </row>
    <row r="73" spans="1:12" ht="15" x14ac:dyDescent="0.25">
      <c r="A73" s="23"/>
      <c r="B73" s="15"/>
      <c r="C73" s="11"/>
      <c r="D73" s="7" t="s">
        <v>28</v>
      </c>
      <c r="E73" s="42" t="s">
        <v>50</v>
      </c>
      <c r="F73" s="43">
        <v>200</v>
      </c>
      <c r="G73" s="43">
        <v>2.36</v>
      </c>
      <c r="H73" s="43">
        <v>44.81</v>
      </c>
      <c r="I73" s="43">
        <v>2.06</v>
      </c>
      <c r="J73" s="43">
        <v>256.17</v>
      </c>
      <c r="K73" s="44">
        <v>143</v>
      </c>
      <c r="L73" s="43">
        <v>38.9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44</v>
      </c>
      <c r="F75" s="43">
        <v>200</v>
      </c>
      <c r="G75" s="43"/>
      <c r="H75" s="43"/>
      <c r="I75" s="43">
        <v>15.31</v>
      </c>
      <c r="J75" s="43">
        <v>61.62</v>
      </c>
      <c r="K75" s="44">
        <v>265</v>
      </c>
      <c r="L75" s="43">
        <v>5.0999999999999996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100</v>
      </c>
      <c r="G76" s="43">
        <v>3.8</v>
      </c>
      <c r="H76" s="43">
        <v>0.35</v>
      </c>
      <c r="I76" s="43">
        <v>24.85</v>
      </c>
      <c r="J76" s="43">
        <v>126</v>
      </c>
      <c r="K76" s="44"/>
      <c r="L76" s="43">
        <v>6.8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12.829999999999998</v>
      </c>
      <c r="H80" s="19">
        <f t="shared" ref="H80" si="35">SUM(H71:H79)</f>
        <v>52.32</v>
      </c>
      <c r="I80" s="19">
        <f t="shared" ref="I80" si="36">SUM(I71:I79)</f>
        <v>64.2</v>
      </c>
      <c r="J80" s="19">
        <f t="shared" ref="J80:L80" si="37">SUM(J71:J79)</f>
        <v>621.77</v>
      </c>
      <c r="K80" s="25"/>
      <c r="L80" s="19">
        <f t="shared" si="37"/>
        <v>63.91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750</v>
      </c>
      <c r="G81" s="32">
        <f t="shared" ref="G81" si="38">G70+G80</f>
        <v>12.829999999999998</v>
      </c>
      <c r="H81" s="32">
        <f t="shared" ref="H81" si="39">H70+H80</f>
        <v>52.32</v>
      </c>
      <c r="I81" s="32">
        <f t="shared" ref="I81" si="40">I70+I80</f>
        <v>64.2</v>
      </c>
      <c r="J81" s="32">
        <f t="shared" ref="J81:L81" si="41">J70+J80</f>
        <v>621.77</v>
      </c>
      <c r="K81" s="32"/>
      <c r="L81" s="32">
        <f t="shared" si="41"/>
        <v>63.91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50</v>
      </c>
      <c r="G90" s="43">
        <v>0.72</v>
      </c>
      <c r="H90" s="43">
        <v>10.08</v>
      </c>
      <c r="I90" s="43">
        <v>3</v>
      </c>
      <c r="J90" s="43">
        <v>103.6</v>
      </c>
      <c r="K90" s="44">
        <v>15</v>
      </c>
      <c r="L90" s="43">
        <v>17.5</v>
      </c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13.21</v>
      </c>
      <c r="H91" s="43">
        <v>4.1100000000000003</v>
      </c>
      <c r="I91" s="43">
        <v>6.7</v>
      </c>
      <c r="J91" s="43">
        <v>116.24</v>
      </c>
      <c r="K91" s="44">
        <v>42</v>
      </c>
      <c r="L91" s="43">
        <v>13.86</v>
      </c>
    </row>
    <row r="92" spans="1:12" ht="15" x14ac:dyDescent="0.25">
      <c r="A92" s="23"/>
      <c r="B92" s="15"/>
      <c r="C92" s="11"/>
      <c r="D92" s="7" t="s">
        <v>28</v>
      </c>
      <c r="E92" s="42" t="s">
        <v>60</v>
      </c>
      <c r="F92" s="43">
        <v>100</v>
      </c>
      <c r="G92" s="43">
        <v>9.68</v>
      </c>
      <c r="H92" s="43">
        <v>10.16</v>
      </c>
      <c r="I92" s="43">
        <v>5.74</v>
      </c>
      <c r="J92" s="43">
        <v>176.75</v>
      </c>
      <c r="K92" s="44">
        <v>167</v>
      </c>
      <c r="L92" s="43">
        <v>36.799999999999997</v>
      </c>
    </row>
    <row r="93" spans="1:12" ht="15" x14ac:dyDescent="0.25">
      <c r="A93" s="23"/>
      <c r="B93" s="15"/>
      <c r="C93" s="11"/>
      <c r="D93" s="7" t="s">
        <v>29</v>
      </c>
      <c r="E93" s="42" t="s">
        <v>39</v>
      </c>
      <c r="F93" s="43">
        <v>150</v>
      </c>
      <c r="G93" s="43">
        <v>2.13</v>
      </c>
      <c r="H93" s="43">
        <v>4.04</v>
      </c>
      <c r="I93" s="43">
        <v>15.53</v>
      </c>
      <c r="J93" s="43">
        <v>106.97</v>
      </c>
      <c r="K93" s="44">
        <v>216</v>
      </c>
      <c r="L93" s="43">
        <v>12.6</v>
      </c>
    </row>
    <row r="94" spans="1:12" ht="15" x14ac:dyDescent="0.25">
      <c r="A94" s="23"/>
      <c r="B94" s="15"/>
      <c r="C94" s="11"/>
      <c r="D94" s="7" t="s">
        <v>30</v>
      </c>
      <c r="E94" s="42" t="s">
        <v>52</v>
      </c>
      <c r="F94" s="43">
        <v>200</v>
      </c>
      <c r="G94" s="43"/>
      <c r="H94" s="43"/>
      <c r="I94" s="43">
        <v>14.99</v>
      </c>
      <c r="J94" s="43">
        <v>60.64</v>
      </c>
      <c r="K94" s="44">
        <v>254</v>
      </c>
      <c r="L94" s="43">
        <v>2.6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100</v>
      </c>
      <c r="G95" s="43">
        <v>3.8</v>
      </c>
      <c r="H95" s="43">
        <v>0.35</v>
      </c>
      <c r="I95" s="43">
        <v>24.85</v>
      </c>
      <c r="J95" s="43">
        <v>126</v>
      </c>
      <c r="K95" s="44"/>
      <c r="L95" s="43">
        <v>6.8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43</v>
      </c>
      <c r="F97" s="43">
        <v>50</v>
      </c>
      <c r="G97" s="43">
        <v>3.8</v>
      </c>
      <c r="H97" s="43">
        <v>3.67</v>
      </c>
      <c r="I97" s="43">
        <v>5.24</v>
      </c>
      <c r="J97" s="43">
        <v>56.15</v>
      </c>
      <c r="K97" s="44">
        <v>238</v>
      </c>
      <c r="L97" s="43">
        <v>2.6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" si="46">SUM(G90:G98)</f>
        <v>33.339999999999996</v>
      </c>
      <c r="H99" s="19">
        <f t="shared" ref="H99" si="47">SUM(H90:H98)</f>
        <v>32.410000000000004</v>
      </c>
      <c r="I99" s="19">
        <f t="shared" ref="I99" si="48">SUM(I90:I98)</f>
        <v>76.05</v>
      </c>
      <c r="J99" s="19">
        <f t="shared" ref="J99:L99" si="49">SUM(J90:J98)</f>
        <v>746.34999999999991</v>
      </c>
      <c r="K99" s="25"/>
      <c r="L99" s="19">
        <f t="shared" si="49"/>
        <v>92.759999999999977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900</v>
      </c>
      <c r="G100" s="32">
        <f t="shared" ref="G100" si="50">G89+G99</f>
        <v>33.339999999999996</v>
      </c>
      <c r="H100" s="32">
        <f t="shared" ref="H100" si="51">H89+H99</f>
        <v>32.410000000000004</v>
      </c>
      <c r="I100" s="32">
        <f t="shared" ref="I100" si="52">I89+I99</f>
        <v>76.05</v>
      </c>
      <c r="J100" s="32">
        <f t="shared" ref="J100:L100" si="53">J89+J99</f>
        <v>746.34999999999991</v>
      </c>
      <c r="K100" s="32"/>
      <c r="L100" s="32">
        <f t="shared" si="53"/>
        <v>92.759999999999977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51</v>
      </c>
      <c r="F110" s="43">
        <v>250</v>
      </c>
      <c r="G110" s="43">
        <v>1.93</v>
      </c>
      <c r="H110" s="43">
        <v>6.66</v>
      </c>
      <c r="I110" s="43">
        <v>10.81</v>
      </c>
      <c r="J110" s="43">
        <v>156.13999999999999</v>
      </c>
      <c r="K110" s="44">
        <v>27</v>
      </c>
      <c r="L110" s="43">
        <v>15.96</v>
      </c>
    </row>
    <row r="111" spans="1:12" ht="15" x14ac:dyDescent="0.25">
      <c r="A111" s="23"/>
      <c r="B111" s="15"/>
      <c r="C111" s="11"/>
      <c r="D111" s="7" t="s">
        <v>28</v>
      </c>
      <c r="E111" s="42" t="s">
        <v>53</v>
      </c>
      <c r="F111" s="43">
        <v>100</v>
      </c>
      <c r="G111" s="43">
        <v>4.33</v>
      </c>
      <c r="H111" s="43">
        <v>0.51</v>
      </c>
      <c r="I111" s="43">
        <v>0.43</v>
      </c>
      <c r="J111" s="43">
        <v>65.180000000000007</v>
      </c>
      <c r="K111" s="44">
        <v>145</v>
      </c>
      <c r="L111" s="43">
        <v>36.799999999999997</v>
      </c>
    </row>
    <row r="112" spans="1:12" ht="15" x14ac:dyDescent="0.25">
      <c r="A112" s="23"/>
      <c r="B112" s="15"/>
      <c r="C112" s="11"/>
      <c r="D112" s="7" t="s">
        <v>29</v>
      </c>
      <c r="E112" s="42" t="s">
        <v>74</v>
      </c>
      <c r="F112" s="43">
        <v>150</v>
      </c>
      <c r="G112" s="43">
        <v>5.82</v>
      </c>
      <c r="H112" s="43">
        <v>3.62</v>
      </c>
      <c r="I112" s="43">
        <v>30</v>
      </c>
      <c r="J112" s="43">
        <v>175.87</v>
      </c>
      <c r="K112" s="44">
        <v>196</v>
      </c>
      <c r="L112" s="43">
        <v>4.1900000000000004</v>
      </c>
    </row>
    <row r="113" spans="1:12" ht="15" x14ac:dyDescent="0.2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/>
      <c r="H113" s="43"/>
      <c r="I113" s="43">
        <v>14.99</v>
      </c>
      <c r="J113" s="43">
        <v>60.64</v>
      </c>
      <c r="K113" s="44">
        <v>254</v>
      </c>
      <c r="L113" s="43">
        <v>6.14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100</v>
      </c>
      <c r="G114" s="43">
        <v>3.8</v>
      </c>
      <c r="H114" s="43">
        <v>0.35</v>
      </c>
      <c r="I114" s="43">
        <v>24.85</v>
      </c>
      <c r="J114" s="43">
        <v>126</v>
      </c>
      <c r="K114" s="44"/>
      <c r="L114" s="43">
        <v>6.8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43</v>
      </c>
      <c r="F116" s="43">
        <v>50</v>
      </c>
      <c r="G116" s="43">
        <v>3.8</v>
      </c>
      <c r="H116" s="43">
        <v>3.67</v>
      </c>
      <c r="I116" s="43">
        <v>5.24</v>
      </c>
      <c r="J116" s="43">
        <v>56.15</v>
      </c>
      <c r="K116" s="44">
        <v>238</v>
      </c>
      <c r="L116" s="43">
        <v>2.6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19.68</v>
      </c>
      <c r="H118" s="19">
        <f t="shared" si="56"/>
        <v>14.809999999999999</v>
      </c>
      <c r="I118" s="19">
        <f t="shared" si="56"/>
        <v>86.320000000000007</v>
      </c>
      <c r="J118" s="19">
        <f t="shared" si="56"/>
        <v>639.9799999999999</v>
      </c>
      <c r="K118" s="25"/>
      <c r="L118" s="19">
        <f t="shared" ref="L118" si="57">SUM(L109:L117)</f>
        <v>72.489999999999995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850</v>
      </c>
      <c r="G119" s="32">
        <f t="shared" ref="G119" si="58">G108+G118</f>
        <v>19.68</v>
      </c>
      <c r="H119" s="32">
        <f t="shared" ref="H119" si="59">H108+H118</f>
        <v>14.809999999999999</v>
      </c>
      <c r="I119" s="32">
        <f t="shared" ref="I119" si="60">I108+I118</f>
        <v>86.320000000000007</v>
      </c>
      <c r="J119" s="32">
        <f t="shared" ref="J119:L119" si="61">J108+J118</f>
        <v>639.9799999999999</v>
      </c>
      <c r="K119" s="32"/>
      <c r="L119" s="32">
        <f t="shared" si="61"/>
        <v>72.489999999999995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66</v>
      </c>
      <c r="F128" s="43">
        <v>50</v>
      </c>
      <c r="G128" s="43">
        <v>0.72</v>
      </c>
      <c r="H128" s="43">
        <v>10.24</v>
      </c>
      <c r="I128" s="43">
        <v>6.38</v>
      </c>
      <c r="J128" s="43">
        <v>120.72</v>
      </c>
      <c r="K128" s="44">
        <v>16</v>
      </c>
      <c r="L128" s="43">
        <v>18.2</v>
      </c>
    </row>
    <row r="129" spans="1:12" ht="15" x14ac:dyDescent="0.25">
      <c r="A129" s="14"/>
      <c r="B129" s="15"/>
      <c r="C129" s="11"/>
      <c r="D129" s="7" t="s">
        <v>27</v>
      </c>
      <c r="E129" s="42" t="s">
        <v>45</v>
      </c>
      <c r="F129" s="43">
        <v>250</v>
      </c>
      <c r="G129" s="43">
        <v>2.34</v>
      </c>
      <c r="H129" s="43">
        <v>3.89</v>
      </c>
      <c r="I129" s="43">
        <v>13.61</v>
      </c>
      <c r="J129" s="43">
        <v>123.16</v>
      </c>
      <c r="K129" s="44">
        <v>37</v>
      </c>
      <c r="L129" s="43">
        <v>15.16</v>
      </c>
    </row>
    <row r="130" spans="1:12" ht="15" x14ac:dyDescent="0.25">
      <c r="A130" s="14"/>
      <c r="B130" s="15"/>
      <c r="C130" s="11"/>
      <c r="D130" s="7" t="s">
        <v>28</v>
      </c>
      <c r="E130" s="42" t="s">
        <v>48</v>
      </c>
      <c r="F130" s="43">
        <v>100</v>
      </c>
      <c r="G130" s="43">
        <v>10.68</v>
      </c>
      <c r="H130" s="43">
        <v>11.72</v>
      </c>
      <c r="I130" s="43">
        <v>5.74</v>
      </c>
      <c r="J130" s="43">
        <v>216.75</v>
      </c>
      <c r="K130" s="44">
        <v>173</v>
      </c>
      <c r="L130" s="43">
        <v>54.19</v>
      </c>
    </row>
    <row r="131" spans="1:12" ht="15" x14ac:dyDescent="0.25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3.68</v>
      </c>
      <c r="H131" s="43">
        <v>3.53</v>
      </c>
      <c r="I131" s="43">
        <v>23.55</v>
      </c>
      <c r="J131" s="43">
        <v>140.72999999999999</v>
      </c>
      <c r="K131" s="44">
        <v>204</v>
      </c>
      <c r="L131" s="43">
        <v>3.78</v>
      </c>
    </row>
    <row r="132" spans="1:12" ht="15" x14ac:dyDescent="0.2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/>
      <c r="H132" s="43"/>
      <c r="I132" s="43">
        <v>15.31</v>
      </c>
      <c r="J132" s="43">
        <v>61.62</v>
      </c>
      <c r="K132" s="44">
        <v>265</v>
      </c>
      <c r="L132" s="43">
        <v>5.0999999999999996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100</v>
      </c>
      <c r="G133" s="43">
        <v>3.8</v>
      </c>
      <c r="H133" s="43">
        <v>0.35</v>
      </c>
      <c r="I133" s="43">
        <v>24.85</v>
      </c>
      <c r="J133" s="43">
        <v>126</v>
      </c>
      <c r="K133" s="44"/>
      <c r="L133" s="43">
        <v>6.8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 t="s">
        <v>43</v>
      </c>
      <c r="F135" s="43">
        <v>50</v>
      </c>
      <c r="G135" s="43">
        <v>3.8</v>
      </c>
      <c r="H135" s="43">
        <v>3.67</v>
      </c>
      <c r="I135" s="43">
        <v>5.24</v>
      </c>
      <c r="J135" s="43">
        <v>56.15</v>
      </c>
      <c r="K135" s="44">
        <v>238</v>
      </c>
      <c r="L135" s="43">
        <v>2.6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25.02</v>
      </c>
      <c r="H137" s="19">
        <f t="shared" si="64"/>
        <v>33.400000000000006</v>
      </c>
      <c r="I137" s="19">
        <f t="shared" si="64"/>
        <v>94.679999999999993</v>
      </c>
      <c r="J137" s="19">
        <f t="shared" si="64"/>
        <v>845.13</v>
      </c>
      <c r="K137" s="25"/>
      <c r="L137" s="19">
        <f t="shared" ref="L137" si="65">SUM(L128:L136)</f>
        <v>105.82999999999998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900</v>
      </c>
      <c r="G138" s="32">
        <f t="shared" ref="G138" si="66">G127+G137</f>
        <v>25.02</v>
      </c>
      <c r="H138" s="32">
        <f t="shared" ref="H138" si="67">H127+H137</f>
        <v>33.400000000000006</v>
      </c>
      <c r="I138" s="32">
        <f t="shared" ref="I138" si="68">I127+I137</f>
        <v>94.679999999999993</v>
      </c>
      <c r="J138" s="32">
        <f t="shared" ref="J138:L138" si="69">J127+J137</f>
        <v>845.13</v>
      </c>
      <c r="K138" s="32"/>
      <c r="L138" s="32">
        <f t="shared" si="69"/>
        <v>105.82999999999998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42</v>
      </c>
      <c r="F148" s="43">
        <v>250</v>
      </c>
      <c r="G148" s="43">
        <v>5.03</v>
      </c>
      <c r="H148" s="43">
        <v>11.3</v>
      </c>
      <c r="I148" s="43">
        <v>32.380000000000003</v>
      </c>
      <c r="J148" s="43">
        <v>201.16</v>
      </c>
      <c r="K148" s="44">
        <v>34</v>
      </c>
      <c r="L148" s="43">
        <v>15.94</v>
      </c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210</v>
      </c>
      <c r="G149" s="43">
        <v>6</v>
      </c>
      <c r="H149" s="43">
        <v>7</v>
      </c>
      <c r="I149" s="43">
        <v>34</v>
      </c>
      <c r="J149" s="43">
        <v>227</v>
      </c>
      <c r="K149" s="44">
        <v>103</v>
      </c>
      <c r="L149" s="43">
        <v>12.16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/>
      <c r="H151" s="43">
        <v>1</v>
      </c>
      <c r="I151" s="43">
        <v>11</v>
      </c>
      <c r="J151" s="43">
        <v>77</v>
      </c>
      <c r="K151" s="44"/>
      <c r="L151" s="43">
        <v>7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54</v>
      </c>
      <c r="F154" s="43">
        <v>100</v>
      </c>
      <c r="G154" s="43">
        <v>4</v>
      </c>
      <c r="H154" s="43">
        <v>7</v>
      </c>
      <c r="I154" s="43">
        <v>41</v>
      </c>
      <c r="J154" s="43">
        <v>242</v>
      </c>
      <c r="K154" s="44">
        <v>287</v>
      </c>
      <c r="L154" s="43">
        <v>9.84</v>
      </c>
    </row>
    <row r="155" spans="1:12" ht="15" x14ac:dyDescent="0.25">
      <c r="A155" s="23"/>
      <c r="B155" s="15"/>
      <c r="C155" s="11"/>
      <c r="D155" s="6"/>
      <c r="E155" s="42" t="s">
        <v>67</v>
      </c>
      <c r="F155" s="43">
        <v>130</v>
      </c>
      <c r="G155" s="43"/>
      <c r="H155" s="43"/>
      <c r="I155" s="43">
        <v>15</v>
      </c>
      <c r="J155" s="43">
        <v>48</v>
      </c>
      <c r="K155" s="44"/>
      <c r="L155" s="43">
        <v>31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15.030000000000001</v>
      </c>
      <c r="H156" s="19">
        <f t="shared" si="72"/>
        <v>26.3</v>
      </c>
      <c r="I156" s="19">
        <f t="shared" si="72"/>
        <v>133.38</v>
      </c>
      <c r="J156" s="19">
        <f t="shared" si="72"/>
        <v>795.16</v>
      </c>
      <c r="K156" s="25"/>
      <c r="L156" s="19">
        <f t="shared" ref="L156" si="73">SUM(L147:L155)</f>
        <v>75.94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890</v>
      </c>
      <c r="G157" s="32">
        <f t="shared" ref="G157" si="74">G146+G156</f>
        <v>15.030000000000001</v>
      </c>
      <c r="H157" s="32">
        <f t="shared" ref="H157" si="75">H146+H156</f>
        <v>26.3</v>
      </c>
      <c r="I157" s="32">
        <f t="shared" ref="I157" si="76">I146+I156</f>
        <v>133.38</v>
      </c>
      <c r="J157" s="32">
        <f t="shared" ref="J157:L157" si="77">J146+J156</f>
        <v>795.16</v>
      </c>
      <c r="K157" s="32"/>
      <c r="L157" s="32">
        <f t="shared" si="77"/>
        <v>75.94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43">
        <v>100</v>
      </c>
      <c r="G166" s="43">
        <v>0.84</v>
      </c>
      <c r="H166" s="43">
        <v>5.0599999999999996</v>
      </c>
      <c r="I166" s="43">
        <v>5.32</v>
      </c>
      <c r="J166" s="43">
        <v>70.02</v>
      </c>
      <c r="K166" s="44">
        <v>4</v>
      </c>
      <c r="L166" s="43">
        <v>9.8000000000000007</v>
      </c>
    </row>
    <row r="167" spans="1:12" ht="15" x14ac:dyDescent="0.25">
      <c r="A167" s="23"/>
      <c r="B167" s="15"/>
      <c r="C167" s="11"/>
      <c r="D167" s="7" t="s">
        <v>27</v>
      </c>
      <c r="E167" s="42" t="s">
        <v>70</v>
      </c>
      <c r="F167" s="43">
        <v>250</v>
      </c>
      <c r="G167" s="43">
        <v>2.83</v>
      </c>
      <c r="H167" s="43">
        <v>2.86</v>
      </c>
      <c r="I167" s="43">
        <v>21.76</v>
      </c>
      <c r="J167" s="43">
        <v>156.09</v>
      </c>
      <c r="K167" s="44">
        <v>39</v>
      </c>
      <c r="L167" s="43">
        <v>13.14</v>
      </c>
    </row>
    <row r="168" spans="1:12" ht="15" x14ac:dyDescent="0.25">
      <c r="A168" s="23"/>
      <c r="B168" s="15"/>
      <c r="C168" s="11"/>
      <c r="D168" s="7" t="s">
        <v>28</v>
      </c>
      <c r="E168" s="42" t="s">
        <v>71</v>
      </c>
      <c r="F168" s="43">
        <v>100</v>
      </c>
      <c r="G168" s="43">
        <v>9.68</v>
      </c>
      <c r="H168" s="43">
        <v>10.16</v>
      </c>
      <c r="I168" s="43">
        <v>5.74</v>
      </c>
      <c r="J168" s="43">
        <v>176.75</v>
      </c>
      <c r="K168" s="44">
        <v>170</v>
      </c>
      <c r="L168" s="43">
        <v>47.7</v>
      </c>
    </row>
    <row r="169" spans="1:12" ht="15" x14ac:dyDescent="0.25">
      <c r="A169" s="23"/>
      <c r="B169" s="15"/>
      <c r="C169" s="11"/>
      <c r="D169" s="7" t="s">
        <v>29</v>
      </c>
      <c r="E169" s="42" t="s">
        <v>72</v>
      </c>
      <c r="F169" s="43">
        <v>150</v>
      </c>
      <c r="G169" s="43">
        <v>2.59</v>
      </c>
      <c r="H169" s="43">
        <v>3.39</v>
      </c>
      <c r="I169" s="43">
        <v>26.85</v>
      </c>
      <c r="J169" s="43">
        <v>150.12</v>
      </c>
      <c r="K169" s="44">
        <v>201</v>
      </c>
      <c r="L169" s="43">
        <v>5.42</v>
      </c>
    </row>
    <row r="170" spans="1:12" ht="15" x14ac:dyDescent="0.2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/>
      <c r="H170" s="43"/>
      <c r="I170" s="43">
        <v>15.31</v>
      </c>
      <c r="J170" s="43">
        <v>61.62</v>
      </c>
      <c r="K170" s="44">
        <v>265</v>
      </c>
      <c r="L170" s="43">
        <v>2.6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100</v>
      </c>
      <c r="G171" s="43">
        <v>3.8</v>
      </c>
      <c r="H171" s="43">
        <v>0.35</v>
      </c>
      <c r="I171" s="43">
        <v>24.85</v>
      </c>
      <c r="J171" s="43">
        <v>126</v>
      </c>
      <c r="K171" s="44"/>
      <c r="L171" s="43">
        <v>6.8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43</v>
      </c>
      <c r="F173" s="43">
        <v>50</v>
      </c>
      <c r="G173" s="43">
        <v>3.8</v>
      </c>
      <c r="H173" s="43">
        <v>3.67</v>
      </c>
      <c r="I173" s="43">
        <v>5.24</v>
      </c>
      <c r="J173" s="43">
        <v>56.15</v>
      </c>
      <c r="K173" s="44">
        <v>238</v>
      </c>
      <c r="L173" s="43">
        <v>2.6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950</v>
      </c>
      <c r="G175" s="19">
        <f t="shared" ref="G175:J175" si="80">SUM(G166:G174)</f>
        <v>23.54</v>
      </c>
      <c r="H175" s="19">
        <f t="shared" si="80"/>
        <v>25.490000000000002</v>
      </c>
      <c r="I175" s="19">
        <f t="shared" si="80"/>
        <v>105.07000000000001</v>
      </c>
      <c r="J175" s="19">
        <f t="shared" si="80"/>
        <v>796.75</v>
      </c>
      <c r="K175" s="25"/>
      <c r="L175" s="19">
        <f t="shared" ref="L175" si="81">SUM(L166:L174)</f>
        <v>88.059999999999988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950</v>
      </c>
      <c r="G176" s="32">
        <f t="shared" ref="G176" si="82">G165+G175</f>
        <v>23.54</v>
      </c>
      <c r="H176" s="32">
        <f t="shared" ref="H176" si="83">H165+H175</f>
        <v>25.490000000000002</v>
      </c>
      <c r="I176" s="32">
        <f t="shared" ref="I176" si="84">I165+I175</f>
        <v>105.07000000000001</v>
      </c>
      <c r="J176" s="32">
        <f t="shared" ref="J176:L176" si="85">J165+J175</f>
        <v>796.75</v>
      </c>
      <c r="K176" s="32"/>
      <c r="L176" s="32">
        <f t="shared" si="85"/>
        <v>88.059999999999988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45</v>
      </c>
      <c r="F186" s="43">
        <v>250</v>
      </c>
      <c r="G186" s="43">
        <v>2.34</v>
      </c>
      <c r="H186" s="43">
        <v>3.89</v>
      </c>
      <c r="I186" s="43">
        <v>13.61</v>
      </c>
      <c r="J186" s="43">
        <v>123.16</v>
      </c>
      <c r="K186" s="44">
        <v>37</v>
      </c>
      <c r="L186" s="43">
        <v>15.16</v>
      </c>
    </row>
    <row r="187" spans="1:12" ht="15" x14ac:dyDescent="0.25">
      <c r="A187" s="23"/>
      <c r="B187" s="15"/>
      <c r="C187" s="11"/>
      <c r="D187" s="7" t="s">
        <v>28</v>
      </c>
      <c r="E187" s="42" t="s">
        <v>68</v>
      </c>
      <c r="F187" s="43">
        <v>150</v>
      </c>
      <c r="G187" s="43">
        <v>3.68</v>
      </c>
      <c r="H187" s="43">
        <v>3.53</v>
      </c>
      <c r="I187" s="43">
        <v>23.55</v>
      </c>
      <c r="J187" s="43">
        <v>140.72999999999999</v>
      </c>
      <c r="K187" s="44">
        <v>204</v>
      </c>
      <c r="L187" s="43">
        <v>3.78</v>
      </c>
    </row>
    <row r="188" spans="1:12" ht="15" x14ac:dyDescent="0.25">
      <c r="A188" s="23"/>
      <c r="B188" s="15"/>
      <c r="C188" s="11"/>
      <c r="D188" s="7" t="s">
        <v>29</v>
      </c>
      <c r="E188" s="42" t="s">
        <v>55</v>
      </c>
      <c r="F188" s="43">
        <v>100</v>
      </c>
      <c r="G188" s="43">
        <v>10.36</v>
      </c>
      <c r="H188" s="43">
        <v>1.93</v>
      </c>
      <c r="I188" s="43">
        <v>6.79</v>
      </c>
      <c r="J188" s="43">
        <v>101.16</v>
      </c>
      <c r="K188" s="44">
        <v>143</v>
      </c>
      <c r="L188" s="43">
        <v>48.61</v>
      </c>
    </row>
    <row r="189" spans="1:12" ht="15" x14ac:dyDescent="0.2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/>
      <c r="H189" s="43"/>
      <c r="I189" s="43">
        <v>11</v>
      </c>
      <c r="J189" s="43">
        <v>45</v>
      </c>
      <c r="K189" s="44"/>
      <c r="L189" s="43">
        <v>22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100</v>
      </c>
      <c r="G190" s="43">
        <v>3.8</v>
      </c>
      <c r="H190" s="43">
        <v>0.35</v>
      </c>
      <c r="I190" s="43">
        <v>24.85</v>
      </c>
      <c r="J190" s="43">
        <v>126</v>
      </c>
      <c r="K190" s="44"/>
      <c r="L190" s="43">
        <v>6.8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43</v>
      </c>
      <c r="F192" s="43">
        <v>50</v>
      </c>
      <c r="G192" s="43">
        <v>3.8</v>
      </c>
      <c r="H192" s="43">
        <v>3.67</v>
      </c>
      <c r="I192" s="43">
        <v>5.24</v>
      </c>
      <c r="J192" s="43">
        <v>56.15</v>
      </c>
      <c r="K192" s="44">
        <v>238</v>
      </c>
      <c r="L192" s="43">
        <v>2.6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23.98</v>
      </c>
      <c r="H194" s="19">
        <f t="shared" si="88"/>
        <v>13.37</v>
      </c>
      <c r="I194" s="19">
        <f t="shared" si="88"/>
        <v>85.039999999999992</v>
      </c>
      <c r="J194" s="19">
        <f t="shared" si="88"/>
        <v>592.19999999999993</v>
      </c>
      <c r="K194" s="25"/>
      <c r="L194" s="19">
        <f t="shared" ref="L194" si="89">SUM(L185:L193)</f>
        <v>98.949999999999989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850</v>
      </c>
      <c r="G195" s="32">
        <f t="shared" ref="G195" si="90">G184+G194</f>
        <v>23.98</v>
      </c>
      <c r="H195" s="32">
        <f t="shared" ref="H195" si="91">H184+H194</f>
        <v>13.37</v>
      </c>
      <c r="I195" s="32">
        <f t="shared" ref="I195" si="92">I184+I194</f>
        <v>85.039999999999992</v>
      </c>
      <c r="J195" s="32">
        <f t="shared" ref="J195:L195" si="93">J184+J194</f>
        <v>592.19999999999993</v>
      </c>
      <c r="K195" s="32"/>
      <c r="L195" s="32">
        <f t="shared" si="93"/>
        <v>98.949999999999989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864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24.008999999999997</v>
      </c>
      <c r="H196" s="34">
        <f t="shared" si="94"/>
        <v>29.877000000000002</v>
      </c>
      <c r="I196" s="34">
        <f t="shared" si="94"/>
        <v>88.475999999999999</v>
      </c>
      <c r="J196" s="34">
        <f t="shared" si="94"/>
        <v>737.87599999999998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93.163999999999987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2024-12-12T10:58:48Z</dcterms:modified>
</cp:coreProperties>
</file>